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FFAIRES\Jérôme\IFREMER\LAVERIE\F2B\CCTP\V4\"/>
    </mc:Choice>
  </mc:AlternateContent>
  <xr:revisionPtr revIDLastSave="0" documentId="13_ncr:1_{8762359B-AED3-4E0F-A378-0BCE5DE1475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euil1" sheetId="1" r:id="rId1"/>
  </sheets>
  <definedNames>
    <definedName name="_Toc103064348" localSheetId="0">Feuil1!$A$13</definedName>
    <definedName name="_Toc175755106" localSheetId="0">Feuil1!#REF!</definedName>
    <definedName name="_Toc175755117" localSheetId="0">Feuil1!#REF!</definedName>
    <definedName name="_Toc505330040" localSheetId="0">Feuil1!$A$15</definedName>
    <definedName name="_Toc505330050" localSheetId="0">Feuil1!#REF!</definedName>
    <definedName name="_xlnm.Print_Titles" localSheetId="0">Feuil1!$A:$A,Feuil1!$7:$8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F11" i="1" s="1"/>
  <c r="E10" i="1"/>
  <c r="F10" i="1" s="1"/>
  <c r="E30" i="1"/>
  <c r="F30" i="1" s="1"/>
  <c r="E27" i="1"/>
  <c r="F27" i="1" s="1"/>
  <c r="E26" i="1"/>
  <c r="F26" i="1" s="1"/>
  <c r="E23" i="1"/>
  <c r="F23" i="1" s="1"/>
  <c r="E22" i="1"/>
  <c r="F22" i="1" s="1"/>
  <c r="E18" i="1"/>
  <c r="F18" i="1" s="1"/>
  <c r="E19" i="1" l="1"/>
  <c r="E14" i="1"/>
  <c r="E15" i="1"/>
  <c r="F15" i="1" s="1"/>
  <c r="E34" i="1" l="1"/>
  <c r="F14" i="1"/>
  <c r="F19" i="1"/>
  <c r="F34" i="1" l="1"/>
</calcChain>
</file>

<file path=xl/sharedStrings.xml><?xml version="1.0" encoding="utf-8"?>
<sst xmlns="http://schemas.openxmlformats.org/spreadsheetml/2006/main" count="28" uniqueCount="28">
  <si>
    <t>Unités</t>
  </si>
  <si>
    <t>PU HT</t>
  </si>
  <si>
    <t>TOTAL HT</t>
  </si>
  <si>
    <t>TOTAL TTC</t>
  </si>
  <si>
    <t>Quantités</t>
  </si>
  <si>
    <t>Entreprise :</t>
  </si>
  <si>
    <t>29280 PLOUZANE</t>
  </si>
  <si>
    <t>IFREMER</t>
  </si>
  <si>
    <t>1625 route de Sainte-Anne</t>
  </si>
  <si>
    <t>Lot 03 - Revêtements de sols</t>
  </si>
  <si>
    <t>TOTAL Lot 03 - Revêtements de sols</t>
  </si>
  <si>
    <t xml:space="preserve">03.01.01 – Chape </t>
  </si>
  <si>
    <t>03.01.02 – Pose des caniveaux de sol</t>
  </si>
  <si>
    <t>03.00.00 TRAVAUX PREPARATOIRES</t>
  </si>
  <si>
    <t>03.02.00 REVETEMENTS DE SOLS</t>
  </si>
  <si>
    <t>03.02.01 – Résine + primaire</t>
  </si>
  <si>
    <t>03.02.02 – Travertin</t>
  </si>
  <si>
    <t>03.03.00 REVETEMENTS MURAUX</t>
  </si>
  <si>
    <t>03.03.01 – Etanchéité sur support mural</t>
  </si>
  <si>
    <t>03.03.02 – Faïence murale</t>
  </si>
  <si>
    <t>03.04.00 PLINTHES</t>
  </si>
  <si>
    <t>03.04.01 – Plinthes Travertin</t>
  </si>
  <si>
    <t>03.04.02 – Plinthes Carrelage</t>
  </si>
  <si>
    <t>03.05.00 DIVERS</t>
  </si>
  <si>
    <t>03.05.01 - Joints</t>
  </si>
  <si>
    <t>GENRALITES</t>
  </si>
  <si>
    <t>Installation et protections de chantier</t>
  </si>
  <si>
    <t>Nettoyage et gestion des déchets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</si>
</sst>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4"/>
      <color rgb="FF000000"/>
      <name val="Tahoma"/>
      <family val="2"/>
    </font>
    <font>
      <b/>
      <sz val="11"/>
      <color theme="1"/>
      <name val="Tahoma"/>
      <family val="2"/>
    </font>
    <font>
      <b/>
      <sz val="15"/>
      <color theme="1"/>
      <name val="Tahoma"/>
      <family val="2"/>
    </font>
    <font>
      <sz val="10"/>
      <color theme="1"/>
      <name val="Tahoma"/>
      <family val="2"/>
    </font>
    <font>
      <b/>
      <u/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4"/>
      <color theme="1"/>
      <name val="Tahom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Tahoma"/>
      <family val="2"/>
    </font>
    <font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1" xfId="1" applyFont="1" applyBorder="1" applyAlignment="1" applyProtection="1">
      <alignment horizontal="center" vertical="center"/>
    </xf>
    <xf numFmtId="0" fontId="7" fillId="2" borderId="1" xfId="0" applyFont="1" applyFill="1" applyBorder="1" applyAlignment="1">
      <alignment vertical="center"/>
    </xf>
    <xf numFmtId="165" fontId="5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164" fontId="7" fillId="2" borderId="11" xfId="0" applyNumberFormat="1" applyFont="1" applyFill="1" applyBorder="1" applyAlignment="1">
      <alignment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2" fontId="5" fillId="0" borderId="1" xfId="1" applyNumberFormat="1" applyFont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1" xfId="1" applyFont="1" applyBorder="1" applyAlignment="1" applyProtection="1">
      <alignment horizontal="left" vertical="center"/>
    </xf>
    <xf numFmtId="0" fontId="5" fillId="0" borderId="1" xfId="1" applyFont="1" applyBorder="1" applyAlignment="1" applyProtection="1">
      <alignment horizontal="left" vertical="center"/>
    </xf>
    <xf numFmtId="0" fontId="4" fillId="0" borderId="0" xfId="0" applyFont="1" applyAlignment="1">
      <alignment vertical="center"/>
    </xf>
    <xf numFmtId="0" fontId="5" fillId="0" borderId="0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4" fontId="3" fillId="0" borderId="0" xfId="0" applyNumberFormat="1" applyFont="1" applyAlignment="1">
      <alignment vertical="center"/>
    </xf>
    <xf numFmtId="44" fontId="7" fillId="2" borderId="1" xfId="0" applyNumberFormat="1" applyFont="1" applyFill="1" applyBorder="1" applyAlignment="1">
      <alignment horizontal="center" vertical="center"/>
    </xf>
    <xf numFmtId="44" fontId="5" fillId="0" borderId="1" xfId="0" applyNumberFormat="1" applyFont="1" applyBorder="1" applyAlignment="1">
      <alignment vertical="center"/>
    </xf>
    <xf numFmtId="44" fontId="5" fillId="0" borderId="0" xfId="0" applyNumberFormat="1" applyFont="1" applyAlignment="1">
      <alignment vertical="center"/>
    </xf>
    <xf numFmtId="44" fontId="7" fillId="2" borderId="3" xfId="0" applyNumberFormat="1" applyFont="1" applyFill="1" applyBorder="1" applyAlignment="1">
      <alignment vertical="center"/>
    </xf>
    <xf numFmtId="44" fontId="7" fillId="2" borderId="8" xfId="0" applyNumberFormat="1" applyFont="1" applyFill="1" applyBorder="1" applyAlignment="1">
      <alignment vertical="center"/>
    </xf>
    <xf numFmtId="44" fontId="7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left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1381125</xdr:colOff>
      <xdr:row>1</xdr:row>
      <xdr:rowOff>85725</xdr:rowOff>
    </xdr:from>
    <xdr:to>
      <xdr:col>5</xdr:col>
      <xdr:colOff>1584960</xdr:colOff>
      <xdr:row>4</xdr:row>
      <xdr:rowOff>28575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266700"/>
          <a:ext cx="1946910" cy="6572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57149</xdr:colOff>
      <xdr:row>1</xdr:row>
      <xdr:rowOff>47625</xdr:rowOff>
    </xdr:from>
    <xdr:to>
      <xdr:col>3</xdr:col>
      <xdr:colOff>114299</xdr:colOff>
      <xdr:row>4</xdr:row>
      <xdr:rowOff>152400</xdr:rowOff>
    </xdr:to>
    <xdr:pic>
      <xdr:nvPicPr>
        <xdr:cNvPr id="4" name="Image 3" descr="Une image contenant Police, Graphique, logo, graphisme&#10;&#10;Description générée automatiquement">
          <a:extLst>
            <a:ext uri="{FF2B5EF4-FFF2-40B4-BE49-F238E27FC236}">
              <a16:creationId xmlns:a16="http://schemas.microsoft.com/office/drawing/2014/main" id="{D9B78642-26FC-A828-5CED-56EAC792B39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49" y="228600"/>
          <a:ext cx="193357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36"/>
  <sheetViews>
    <sheetView tabSelected="1" zoomScaleNormal="100" workbookViewId="0">
      <selection activeCell="J11" sqref="J11"/>
    </sheetView>
  </sheetViews>
  <sheetFormatPr baseColWidth="10" defaultRowHeight="14.25" x14ac:dyDescent="0.25"/>
  <cols>
    <col min="1" max="1" width="57.140625" style="1" customWidth="1"/>
    <col min="2" max="2" width="13" style="2" customWidth="1"/>
    <col min="3" max="3" width="15.140625" style="1" customWidth="1"/>
    <col min="4" max="4" width="20.5703125" style="29" customWidth="1"/>
    <col min="5" max="5" width="26.140625" style="1" customWidth="1"/>
    <col min="6" max="6" width="27" style="1" customWidth="1"/>
    <col min="7" max="16384" width="11.42578125" style="1"/>
  </cols>
  <sheetData>
    <row r="2" spans="1:11" ht="18.75" x14ac:dyDescent="0.25">
      <c r="A2" s="38" t="s">
        <v>7</v>
      </c>
      <c r="B2" s="36"/>
      <c r="C2" s="36"/>
      <c r="D2" s="36"/>
      <c r="E2" s="36"/>
      <c r="F2" s="36"/>
    </row>
    <row r="3" spans="1:11" ht="18.75" x14ac:dyDescent="0.25">
      <c r="A3" s="38" t="s">
        <v>8</v>
      </c>
      <c r="B3" s="36"/>
      <c r="C3" s="36"/>
      <c r="D3" s="36"/>
      <c r="E3" s="36"/>
      <c r="F3" s="36"/>
    </row>
    <row r="4" spans="1:11" ht="18.75" x14ac:dyDescent="0.25">
      <c r="A4" s="38" t="s">
        <v>6</v>
      </c>
    </row>
    <row r="6" spans="1:11" ht="18.75" x14ac:dyDescent="0.25">
      <c r="A6" s="39" t="s">
        <v>9</v>
      </c>
      <c r="B6" s="37"/>
      <c r="C6" s="37"/>
      <c r="D6" s="37"/>
      <c r="E6" s="22"/>
      <c r="F6" s="28"/>
    </row>
    <row r="7" spans="1:11" ht="27.75" customHeight="1" x14ac:dyDescent="0.25">
      <c r="B7" s="44" t="s">
        <v>5</v>
      </c>
      <c r="C7" s="45"/>
      <c r="D7" s="45"/>
      <c r="E7" s="45"/>
      <c r="F7" s="46"/>
    </row>
    <row r="8" spans="1:11" s="5" customFormat="1" ht="24.95" customHeight="1" x14ac:dyDescent="0.25">
      <c r="A8" s="7"/>
      <c r="B8" s="19" t="s">
        <v>0</v>
      </c>
      <c r="C8" s="19" t="s">
        <v>4</v>
      </c>
      <c r="D8" s="30" t="s">
        <v>1</v>
      </c>
      <c r="E8" s="19" t="s">
        <v>2</v>
      </c>
      <c r="F8" s="19" t="s">
        <v>3</v>
      </c>
      <c r="J8" s="40"/>
    </row>
    <row r="9" spans="1:11" ht="24.95" customHeight="1" x14ac:dyDescent="0.25">
      <c r="A9" s="20" t="s">
        <v>25</v>
      </c>
      <c r="B9" s="6"/>
      <c r="C9" s="18"/>
      <c r="D9" s="31"/>
      <c r="E9" s="8"/>
      <c r="F9" s="8"/>
      <c r="K9" s="40"/>
    </row>
    <row r="10" spans="1:11" ht="24.95" customHeight="1" x14ac:dyDescent="0.25">
      <c r="A10" s="21" t="s">
        <v>26</v>
      </c>
      <c r="B10" s="6"/>
      <c r="C10" s="18"/>
      <c r="D10" s="31"/>
      <c r="E10" s="8">
        <f t="shared" ref="E10:E11" si="0">D10*C10</f>
        <v>0</v>
      </c>
      <c r="F10" s="8">
        <f t="shared" ref="F10:F11" si="1">E10*20/100+E10</f>
        <v>0</v>
      </c>
    </row>
    <row r="11" spans="1:11" ht="24.95" customHeight="1" x14ac:dyDescent="0.25">
      <c r="A11" s="21" t="s">
        <v>27</v>
      </c>
      <c r="B11" s="6"/>
      <c r="C11" s="18"/>
      <c r="D11" s="31"/>
      <c r="E11" s="8">
        <f t="shared" si="0"/>
        <v>0</v>
      </c>
      <c r="F11" s="8">
        <f t="shared" si="1"/>
        <v>0</v>
      </c>
    </row>
    <row r="12" spans="1:11" ht="24.95" customHeight="1" x14ac:dyDescent="0.25">
      <c r="A12" s="21"/>
      <c r="B12" s="6"/>
      <c r="C12" s="18"/>
      <c r="D12" s="31"/>
      <c r="E12" s="8"/>
      <c r="F12" s="8"/>
    </row>
    <row r="13" spans="1:11" ht="24.95" customHeight="1" x14ac:dyDescent="0.25">
      <c r="A13" s="20" t="s">
        <v>13</v>
      </c>
      <c r="B13" s="6"/>
      <c r="C13" s="18"/>
      <c r="D13" s="31"/>
      <c r="E13" s="8"/>
      <c r="F13" s="8"/>
      <c r="K13" s="40"/>
    </row>
    <row r="14" spans="1:11" ht="24.95" customHeight="1" x14ac:dyDescent="0.25">
      <c r="A14" s="21" t="s">
        <v>11</v>
      </c>
      <c r="B14" s="6"/>
      <c r="C14" s="18"/>
      <c r="D14" s="31"/>
      <c r="E14" s="8">
        <f t="shared" ref="E14:E15" si="2">D14*C14</f>
        <v>0</v>
      </c>
      <c r="F14" s="8">
        <f t="shared" ref="F14:F15" si="3">E14*20/100+E14</f>
        <v>0</v>
      </c>
    </row>
    <row r="15" spans="1:11" ht="24.95" customHeight="1" x14ac:dyDescent="0.25">
      <c r="A15" s="21" t="s">
        <v>12</v>
      </c>
      <c r="B15" s="6"/>
      <c r="C15" s="18"/>
      <c r="D15" s="31"/>
      <c r="E15" s="8">
        <f t="shared" si="2"/>
        <v>0</v>
      </c>
      <c r="F15" s="8">
        <f t="shared" si="3"/>
        <v>0</v>
      </c>
    </row>
    <row r="16" spans="1:11" ht="24.95" customHeight="1" x14ac:dyDescent="0.25">
      <c r="A16" s="21"/>
      <c r="B16" s="6"/>
      <c r="C16" s="18"/>
      <c r="D16" s="31"/>
      <c r="E16" s="8"/>
      <c r="F16" s="8"/>
    </row>
    <row r="17" spans="1:6" ht="24.95" customHeight="1" x14ac:dyDescent="0.25">
      <c r="A17" s="20" t="s">
        <v>14</v>
      </c>
      <c r="B17" s="6"/>
      <c r="C17" s="18"/>
      <c r="D17" s="31"/>
      <c r="E17" s="8"/>
      <c r="F17" s="8"/>
    </row>
    <row r="18" spans="1:6" ht="24.95" customHeight="1" x14ac:dyDescent="0.25">
      <c r="A18" s="21" t="s">
        <v>15</v>
      </c>
      <c r="B18" s="6"/>
      <c r="C18" s="18"/>
      <c r="D18" s="31"/>
      <c r="E18" s="8">
        <f>D18*C18</f>
        <v>0</v>
      </c>
      <c r="F18" s="8">
        <f>E18*20/100+E18</f>
        <v>0</v>
      </c>
    </row>
    <row r="19" spans="1:6" ht="24.95" customHeight="1" x14ac:dyDescent="0.25">
      <c r="A19" s="21" t="s">
        <v>16</v>
      </c>
      <c r="B19" s="6"/>
      <c r="C19" s="18"/>
      <c r="D19" s="31"/>
      <c r="E19" s="8">
        <f>D19*C19</f>
        <v>0</v>
      </c>
      <c r="F19" s="8">
        <f>E19*20/100+E19</f>
        <v>0</v>
      </c>
    </row>
    <row r="20" spans="1:6" ht="24.95" customHeight="1" x14ac:dyDescent="0.25">
      <c r="A20" s="21"/>
      <c r="B20" s="6"/>
      <c r="C20" s="18"/>
      <c r="D20" s="31"/>
      <c r="E20" s="8"/>
      <c r="F20" s="8"/>
    </row>
    <row r="21" spans="1:6" ht="24.95" customHeight="1" x14ac:dyDescent="0.25">
      <c r="A21" s="20" t="s">
        <v>17</v>
      </c>
      <c r="B21" s="6"/>
      <c r="C21" s="18"/>
      <c r="D21" s="31"/>
      <c r="E21" s="8"/>
      <c r="F21" s="8"/>
    </row>
    <row r="22" spans="1:6" ht="24.95" customHeight="1" x14ac:dyDescent="0.25">
      <c r="A22" s="21" t="s">
        <v>18</v>
      </c>
      <c r="B22" s="6"/>
      <c r="C22" s="18"/>
      <c r="D22" s="31"/>
      <c r="E22" s="8">
        <f>D22*C22</f>
        <v>0</v>
      </c>
      <c r="F22" s="8">
        <f>E22*20/100+E22</f>
        <v>0</v>
      </c>
    </row>
    <row r="23" spans="1:6" ht="24.95" customHeight="1" x14ac:dyDescent="0.25">
      <c r="A23" s="21" t="s">
        <v>19</v>
      </c>
      <c r="B23" s="6"/>
      <c r="C23" s="18"/>
      <c r="D23" s="31"/>
      <c r="E23" s="8">
        <f>D23*C23</f>
        <v>0</v>
      </c>
      <c r="F23" s="8">
        <f>E23*20/100+E23</f>
        <v>0</v>
      </c>
    </row>
    <row r="24" spans="1:6" ht="24.95" customHeight="1" x14ac:dyDescent="0.25">
      <c r="A24" s="21"/>
      <c r="B24" s="6"/>
      <c r="C24" s="18"/>
      <c r="D24" s="31"/>
      <c r="E24" s="8"/>
      <c r="F24" s="8"/>
    </row>
    <row r="25" spans="1:6" ht="24.95" customHeight="1" x14ac:dyDescent="0.25">
      <c r="A25" s="20" t="s">
        <v>20</v>
      </c>
      <c r="B25" s="6"/>
      <c r="C25" s="18"/>
      <c r="D25" s="31"/>
      <c r="E25" s="8"/>
      <c r="F25" s="8"/>
    </row>
    <row r="26" spans="1:6" ht="24.95" customHeight="1" x14ac:dyDescent="0.25">
      <c r="A26" s="21" t="s">
        <v>21</v>
      </c>
      <c r="B26" s="6"/>
      <c r="C26" s="18"/>
      <c r="D26" s="31"/>
      <c r="E26" s="8">
        <f>D26*C26</f>
        <v>0</v>
      </c>
      <c r="F26" s="8">
        <f>E26*20/100+E26</f>
        <v>0</v>
      </c>
    </row>
    <row r="27" spans="1:6" ht="24.95" customHeight="1" x14ac:dyDescent="0.25">
      <c r="A27" s="21" t="s">
        <v>22</v>
      </c>
      <c r="B27" s="6"/>
      <c r="C27" s="18"/>
      <c r="D27" s="31"/>
      <c r="E27" s="8">
        <f>D27*C27</f>
        <v>0</v>
      </c>
      <c r="F27" s="8">
        <f>E27*20/100+E27</f>
        <v>0</v>
      </c>
    </row>
    <row r="28" spans="1:6" ht="24.95" customHeight="1" x14ac:dyDescent="0.25">
      <c r="A28" s="21"/>
      <c r="B28" s="6"/>
      <c r="C28" s="18"/>
      <c r="D28" s="31"/>
      <c r="E28" s="8"/>
      <c r="F28" s="8"/>
    </row>
    <row r="29" spans="1:6" ht="24.95" customHeight="1" x14ac:dyDescent="0.25">
      <c r="A29" s="20" t="s">
        <v>23</v>
      </c>
      <c r="B29" s="6"/>
      <c r="C29" s="18"/>
      <c r="D29" s="31"/>
      <c r="E29" s="8"/>
      <c r="F29" s="8"/>
    </row>
    <row r="30" spans="1:6" ht="24.95" customHeight="1" x14ac:dyDescent="0.25">
      <c r="A30" s="21" t="s">
        <v>24</v>
      </c>
      <c r="B30" s="6"/>
      <c r="C30" s="18"/>
      <c r="D30" s="31"/>
      <c r="E30" s="8">
        <f>D30*C30</f>
        <v>0</v>
      </c>
      <c r="F30" s="8">
        <f>E30*20/100+E30</f>
        <v>0</v>
      </c>
    </row>
    <row r="31" spans="1:6" ht="24.95" customHeight="1" x14ac:dyDescent="0.25">
      <c r="A31" s="21"/>
      <c r="B31" s="6"/>
      <c r="C31" s="18"/>
      <c r="D31" s="31"/>
      <c r="E31" s="8"/>
      <c r="F31" s="8"/>
    </row>
    <row r="32" spans="1:6" s="27" customFormat="1" ht="15.95" customHeight="1" thickBot="1" x14ac:dyDescent="0.3">
      <c r="A32" s="23"/>
      <c r="B32" s="24"/>
      <c r="C32" s="25"/>
      <c r="D32" s="32"/>
      <c r="E32" s="26"/>
      <c r="F32" s="26"/>
    </row>
    <row r="33" spans="1:6" ht="10.5" customHeight="1" x14ac:dyDescent="0.25">
      <c r="A33" s="3"/>
      <c r="B33" s="10"/>
      <c r="C33" s="10"/>
      <c r="D33" s="33"/>
      <c r="E33" s="11"/>
      <c r="F33" s="12"/>
    </row>
    <row r="34" spans="1:6" x14ac:dyDescent="0.25">
      <c r="A34" s="41" t="s">
        <v>10</v>
      </c>
      <c r="B34" s="42"/>
      <c r="C34" s="42"/>
      <c r="D34" s="43"/>
      <c r="E34" s="13">
        <f>SUM(E13:E31)</f>
        <v>0</v>
      </c>
      <c r="F34" s="13">
        <f>SUM(F13:F31)</f>
        <v>0</v>
      </c>
    </row>
    <row r="35" spans="1:6" ht="10.5" customHeight="1" thickBot="1" x14ac:dyDescent="0.3">
      <c r="A35" s="4"/>
      <c r="B35" s="14"/>
      <c r="C35" s="15"/>
      <c r="D35" s="34"/>
      <c r="E35" s="16"/>
      <c r="F35" s="17"/>
    </row>
    <row r="36" spans="1:6" x14ac:dyDescent="0.25">
      <c r="B36" s="9"/>
      <c r="C36" s="5"/>
      <c r="D36" s="35"/>
      <c r="E36" s="5"/>
      <c r="F36" s="5"/>
    </row>
  </sheetData>
  <mergeCells count="2">
    <mergeCell ref="A34:D34"/>
    <mergeCell ref="B7:F7"/>
  </mergeCells>
  <printOptions horizontalCentered="1"/>
  <pageMargins left="0.31496062992125984" right="0.31496062992125984" top="0.15748031496062992" bottom="0.15748031496062992" header="0.31496062992125984" footer="0.31496062992125984"/>
  <pageSetup paperSize="9" scale="80" fitToHeight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Feuil1</vt:lpstr>
      <vt:lpstr>Feuil1!_Toc103064348</vt:lpstr>
      <vt:lpstr>Feuil1!_Toc505330040</vt:lpstr>
      <vt:lpstr>Feuil1!Impression_des_titres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Jérôme Dupuy - F2B Construction</cp:lastModifiedBy>
  <cp:lastPrinted>2024-08-29T07:32:49Z</cp:lastPrinted>
  <dcterms:created xsi:type="dcterms:W3CDTF">2015-06-23T15:58:49Z</dcterms:created>
  <dcterms:modified xsi:type="dcterms:W3CDTF">2025-05-13T13:28:38Z</dcterms:modified>
</cp:coreProperties>
</file>